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_2022 Budget round 1\"/>
    </mc:Choice>
  </mc:AlternateContent>
  <xr:revisionPtr revIDLastSave="0" documentId="8_{1191731D-75B3-4D5C-AC89-A4AC09EC700B}" xr6:coauthVersionLast="47" xr6:coauthVersionMax="47" xr10:uidLastSave="{00000000-0000-0000-0000-000000000000}"/>
  <bookViews>
    <workbookView xWindow="-120" yWindow="-120" windowWidth="20730" windowHeight="11160" xr2:uid="{0FA6C262-D543-47EA-85B2-E480EB62C87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D24" i="1"/>
  <c r="D65" i="1"/>
  <c r="C65" i="1"/>
  <c r="C51" i="1"/>
  <c r="C47" i="1"/>
  <c r="C42" i="1"/>
  <c r="C38" i="1"/>
  <c r="C33" i="1"/>
  <c r="C24" i="1"/>
</calcChain>
</file>

<file path=xl/sharedStrings.xml><?xml version="1.0" encoding="utf-8"?>
<sst xmlns="http://schemas.openxmlformats.org/spreadsheetml/2006/main" count="105" uniqueCount="103">
  <si>
    <t>ACCOUNTS &amp; COMMITTEES</t>
  </si>
  <si>
    <t>OPERATIONAL/ADMINISTRATIVE (100)</t>
  </si>
  <si>
    <t>OFFICE SUPPLIES</t>
  </si>
  <si>
    <t>POSTAGE/MAILING FEES</t>
  </si>
  <si>
    <t>PRINTING</t>
  </si>
  <si>
    <t>POST OFFICE BOX RENTAL</t>
  </si>
  <si>
    <t>FACILITY RENTAL (Regular Meetings)</t>
  </si>
  <si>
    <t>STORAGE UNIT RENTAL</t>
  </si>
  <si>
    <t>COURTESY</t>
  </si>
  <si>
    <t>FOOD FOR CHAPTER MEETINGS</t>
  </si>
  <si>
    <t>FLINT PANHELLENIC COUNCIL DUES</t>
  </si>
  <si>
    <t>INTERNAL AUDIT / CPA REVIEW</t>
  </si>
  <si>
    <t>CHECK/MONEY ORDER FEES</t>
  </si>
  <si>
    <t>DELTA PUBLICATIONS</t>
  </si>
  <si>
    <t>RITUAL &amp; CEREMONIES</t>
  </si>
  <si>
    <t>CHAPLAIN'S COUNCIL</t>
  </si>
  <si>
    <t>PRESIDENT'S EXP (luncheons,seminars,travel)</t>
  </si>
  <si>
    <t>CUSTODIAL COMMITTEE</t>
  </si>
  <si>
    <t>DIGITAL FACILITIES (Go Daddy, Word Press, Zoom)</t>
  </si>
  <si>
    <t>118a</t>
  </si>
  <si>
    <t>RISK MANAGEMENT</t>
  </si>
  <si>
    <t>118 b</t>
  </si>
  <si>
    <t>2021-2022 National Dues</t>
  </si>
  <si>
    <t>118c</t>
  </si>
  <si>
    <t>2021-2022 LOCAL DUES</t>
  </si>
  <si>
    <t>NATIONAL DUES &amp; CORPORATE FEES</t>
  </si>
  <si>
    <t>119a</t>
  </si>
  <si>
    <t>119b</t>
  </si>
  <si>
    <t>NATIONAL DUES FOR INITIATION</t>
  </si>
  <si>
    <t>NATIONAL CORPORATE FEE $50</t>
  </si>
  <si>
    <t>REGIONAL CORPORATE FEE $50</t>
  </si>
  <si>
    <t>ANNUAL LIABILITY INSURANCE PREM</t>
  </si>
  <si>
    <t>BONDING INSURANCE (ALL MEMBERS)</t>
  </si>
  <si>
    <t>REGIONAL CONFERENCE DELEGATES FEES/EXP.</t>
  </si>
  <si>
    <t>120a</t>
  </si>
  <si>
    <t>DELEGATE(S) REGISTRATION FEES</t>
  </si>
  <si>
    <t>120b</t>
  </si>
  <si>
    <t>DELEGATE(S) TRAVEL/PARKING</t>
  </si>
  <si>
    <t>120c</t>
  </si>
  <si>
    <t>DELEGATE(S) FOOD/LODGING</t>
  </si>
  <si>
    <t>REGIONAL MISCELLANEOUS</t>
  </si>
  <si>
    <t>SOUVENIR JOURNAL (AD)</t>
  </si>
  <si>
    <t>REGIONAL GIFT CONTRIBUTION</t>
  </si>
  <si>
    <t>NATIONAL CONVENTION DELEGATES FEES/EXP.</t>
  </si>
  <si>
    <t>DELEGATE(S) TRAVEL</t>
  </si>
  <si>
    <t>NATIONAL CONVENTION MISC.</t>
  </si>
  <si>
    <t>CONVENTION JOURNAL (AD)</t>
  </si>
  <si>
    <t>GIFT-NATIONAL PRESIDENT (Outgoing)</t>
  </si>
  <si>
    <t>STANDING COMMITTEES</t>
  </si>
  <si>
    <t>MEMBERSHIP INTAKE</t>
  </si>
  <si>
    <t>INFORMATION &amp; COMMUNICATION</t>
  </si>
  <si>
    <t>MEMBERSHIP SERVICES (RECLAMATION)</t>
  </si>
  <si>
    <t>POLICIES &amp; PROCEDURES</t>
  </si>
  <si>
    <t>PROGRAM PLANNING</t>
  </si>
  <si>
    <t>HERITAGE AND ARCHIVES</t>
  </si>
  <si>
    <t>WAYS &amp; MEANS</t>
  </si>
  <si>
    <t>Mae Green Scholarship</t>
  </si>
  <si>
    <t xml:space="preserve">SCHOLARSHIP </t>
  </si>
  <si>
    <t xml:space="preserve">DEBUTANTE COTILLION / Pearls of Perfection </t>
  </si>
  <si>
    <t>PROGRAMMATIC COMMITTEES (200)</t>
  </si>
  <si>
    <t>ARTS &amp; LETTERS</t>
  </si>
  <si>
    <t>FOUNDERS DAY</t>
  </si>
  <si>
    <t>HEALTH AWARENESS</t>
  </si>
  <si>
    <t>SOCIAL ACTION</t>
  </si>
  <si>
    <t>204A</t>
  </si>
  <si>
    <t>DELTA DAYS</t>
  </si>
  <si>
    <t>RETREAT</t>
  </si>
  <si>
    <t>DELTA ACADEMY</t>
  </si>
  <si>
    <t>ECONOMIC DEVELOPMENT</t>
  </si>
  <si>
    <t>DELTA GEMS</t>
  </si>
  <si>
    <t>INTERNATIONAL AWARENESS &amp; INVOLVEMENT</t>
  </si>
  <si>
    <t>EMPOWERING OUR YOUTH</t>
  </si>
  <si>
    <t>EMBODI</t>
  </si>
  <si>
    <t>MISCELLANEOUS (400)</t>
  </si>
  <si>
    <t>MISCELLANEOUS (400) 2021/2022</t>
  </si>
  <si>
    <t>LOCAL MEMBERSHIP DUES PAID</t>
  </si>
  <si>
    <t>NATIONAL MEMBERSHIP DUES PAID</t>
  </si>
  <si>
    <t>ELECTIONS COMMITTEE</t>
  </si>
  <si>
    <t xml:space="preserve">ERT </t>
  </si>
  <si>
    <r>
      <t>DECEMBER MEETING/HOLIDAY GALA</t>
    </r>
    <r>
      <rPr>
        <sz val="14"/>
        <color rgb="FFFF0000"/>
        <rFont val="Arial"/>
        <family val="2"/>
      </rPr>
      <t xml:space="preserve"> </t>
    </r>
  </si>
  <si>
    <r>
      <t xml:space="preserve">RUTH MOTT GRANT (DREF) </t>
    </r>
    <r>
      <rPr>
        <b/>
        <sz val="14"/>
        <rFont val="Arial"/>
        <family val="2"/>
      </rPr>
      <t>Roll Over</t>
    </r>
  </si>
  <si>
    <r>
      <t xml:space="preserve">CHARLES S. MOTT GRANT- Delta GEMS </t>
    </r>
    <r>
      <rPr>
        <b/>
        <sz val="14"/>
        <rFont val="Arial"/>
        <family val="2"/>
      </rPr>
      <t>Roll Over</t>
    </r>
  </si>
  <si>
    <r>
      <t>TECHNOLOGY</t>
    </r>
    <r>
      <rPr>
        <b/>
        <sz val="9"/>
        <rFont val="Arial"/>
        <family val="2"/>
      </rPr>
      <t xml:space="preserve"> (GSuite, Election Runner, Simple Blast/Robo Calls)</t>
    </r>
  </si>
  <si>
    <r>
      <t xml:space="preserve">BANK FEES </t>
    </r>
    <r>
      <rPr>
        <sz val="12"/>
        <rFont val="Arial"/>
        <family val="2"/>
      </rPr>
      <t>(Checks returned, check orders, online service charges)</t>
    </r>
  </si>
  <si>
    <r>
      <t xml:space="preserve">COMMUNITY FOUNDATION GRANT </t>
    </r>
    <r>
      <rPr>
        <b/>
        <sz val="14"/>
        <rFont val="Arial"/>
        <family val="2"/>
      </rPr>
      <t>Roll Over</t>
    </r>
  </si>
  <si>
    <t xml:space="preserve">Total '21/'22 Chapter Budget </t>
  </si>
  <si>
    <t>$871.12 roll over</t>
  </si>
  <si>
    <t>roll over $23,492.94</t>
  </si>
  <si>
    <t>roll over $5,865.29</t>
  </si>
  <si>
    <t>roll over $2,121.33</t>
  </si>
  <si>
    <t>15% proceeds allocation $1,509.71</t>
  </si>
  <si>
    <t xml:space="preserve">$1,989.51 roll over </t>
  </si>
  <si>
    <t>$1,800 roll over</t>
  </si>
  <si>
    <t>$2,014.64 roll over</t>
  </si>
  <si>
    <t>134a</t>
  </si>
  <si>
    <t>134b</t>
  </si>
  <si>
    <t>134c</t>
  </si>
  <si>
    <t>134d</t>
  </si>
  <si>
    <t xml:space="preserve">ERT (DREF withdrawal for Basic Needs Fair water) </t>
  </si>
  <si>
    <t>NOTES</t>
  </si>
  <si>
    <r>
      <t xml:space="preserve">Approved          2021-2022
Budget </t>
    </r>
    <r>
      <rPr>
        <b/>
        <sz val="9"/>
        <color theme="1"/>
        <rFont val="Arial"/>
        <family val="2"/>
      </rPr>
      <t xml:space="preserve">                            (May 15, 2021)</t>
    </r>
    <r>
      <rPr>
        <b/>
        <sz val="14"/>
        <color theme="1"/>
        <rFont val="Arial"/>
        <family val="2"/>
      </rPr>
      <t xml:space="preserve">                        </t>
    </r>
  </si>
  <si>
    <t xml:space="preserve">Recommended   Allocation         </t>
  </si>
  <si>
    <t>Total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</si>
</sst>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5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Arial"/>
      <family val="2"/>
    </font>
    <font>
      <sz val="14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0" fontId="2" fillId="0" borderId="0" xfId="0" applyFont="1"/>
    <xf numFmtId="0" fontId="4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0" fillId="0" borderId="5" xfId="0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6" fontId="6" fillId="4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wrapText="1"/>
    </xf>
    <xf numFmtId="44" fontId="3" fillId="0" borderId="6" xfId="0" applyNumberFormat="1" applyFont="1" applyBorder="1"/>
    <xf numFmtId="165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44" fontId="3" fillId="2" borderId="3" xfId="0" applyNumberFormat="1" applyFont="1" applyFill="1" applyBorder="1"/>
    <xf numFmtId="0" fontId="6" fillId="0" borderId="5" xfId="0" applyFont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4" fontId="3" fillId="2" borderId="3" xfId="0" applyNumberFormat="1" applyFont="1" applyFill="1" applyBorder="1" applyAlignment="1">
      <alignment horizontal="right"/>
    </xf>
    <xf numFmtId="0" fontId="4" fillId="0" borderId="1" xfId="0" applyFont="1" applyBorder="1"/>
    <xf numFmtId="44" fontId="3" fillId="0" borderId="6" xfId="0" applyNumberFormat="1" applyFont="1" applyBorder="1" applyAlignment="1">
      <alignment horizontal="right"/>
    </xf>
    <xf numFmtId="0" fontId="4" fillId="4" borderId="1" xfId="0" applyFont="1" applyFill="1" applyBorder="1"/>
    <xf numFmtId="44" fontId="3" fillId="4" borderId="6" xfId="0" applyNumberFormat="1" applyFont="1" applyFill="1" applyBorder="1" applyAlignment="1">
      <alignment horizontal="right"/>
    </xf>
    <xf numFmtId="6" fontId="6" fillId="4" borderId="1" xfId="0" applyNumberFormat="1" applyFont="1" applyFill="1" applyBorder="1"/>
    <xf numFmtId="6" fontId="8" fillId="0" borderId="1" xfId="0" applyNumberFormat="1" applyFont="1" applyBorder="1"/>
    <xf numFmtId="8" fontId="6" fillId="0" borderId="5" xfId="0" applyNumberFormat="1" applyFont="1" applyBorder="1"/>
    <xf numFmtId="44" fontId="3" fillId="4" borderId="3" xfId="0" applyNumberFormat="1" applyFont="1" applyFill="1" applyBorder="1" applyAlignment="1">
      <alignment horizontal="right"/>
    </xf>
    <xf numFmtId="6" fontId="3" fillId="4" borderId="3" xfId="0" applyNumberFormat="1" applyFont="1" applyFill="1" applyBorder="1" applyAlignment="1">
      <alignment horizontal="right"/>
    </xf>
    <xf numFmtId="6" fontId="6" fillId="5" borderId="1" xfId="0" applyNumberFormat="1" applyFont="1" applyFill="1" applyBorder="1"/>
    <xf numFmtId="0" fontId="3" fillId="3" borderId="1" xfId="0" applyFont="1" applyFill="1" applyBorder="1"/>
    <xf numFmtId="8" fontId="5" fillId="0" borderId="1" xfId="0" applyNumberFormat="1" applyFont="1" applyBorder="1"/>
    <xf numFmtId="0" fontId="10" fillId="0" borderId="1" xfId="0" applyFont="1" applyBorder="1"/>
    <xf numFmtId="6" fontId="5" fillId="0" borderId="0" xfId="0" applyNumberFormat="1" applyFont="1"/>
    <xf numFmtId="0" fontId="13" fillId="0" borderId="1" xfId="0" applyFont="1" applyBorder="1"/>
    <xf numFmtId="8" fontId="14" fillId="0" borderId="1" xfId="0" applyNumberFormat="1" applyFont="1" applyBorder="1"/>
    <xf numFmtId="0" fontId="3" fillId="0" borderId="1" xfId="0" applyFont="1" applyFill="1" applyBorder="1"/>
    <xf numFmtId="44" fontId="3" fillId="0" borderId="1" xfId="0" applyNumberFormat="1" applyFont="1" applyBorder="1" applyAlignment="1">
      <alignment horizontal="right"/>
    </xf>
    <xf numFmtId="8" fontId="3" fillId="0" borderId="1" xfId="0" applyNumberFormat="1" applyFont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6" fontId="3" fillId="0" borderId="3" xfId="0" applyNumberFormat="1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horizontal="left" vertical="top"/>
    </xf>
    <xf numFmtId="6" fontId="4" fillId="5" borderId="3" xfId="0" applyNumberFormat="1" applyFont="1" applyFill="1" applyBorder="1" applyAlignment="1">
      <alignment horizontal="left" vertical="top"/>
    </xf>
    <xf numFmtId="44" fontId="3" fillId="2" borderId="3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8" fontId="9" fillId="0" borderId="3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6" fontId="3" fillId="0" borderId="3" xfId="0" applyNumberFormat="1" applyFont="1" applyBorder="1" applyAlignment="1">
      <alignment horizontal="left" vertical="top"/>
    </xf>
    <xf numFmtId="8" fontId="3" fillId="0" borderId="3" xfId="0" applyNumberFormat="1" applyFont="1" applyBorder="1" applyAlignment="1">
      <alignment horizontal="left" vertical="top"/>
    </xf>
    <xf numFmtId="44" fontId="3" fillId="0" borderId="3" xfId="0" applyNumberFormat="1" applyFont="1" applyBorder="1" applyAlignment="1">
      <alignment horizontal="center" vertical="center"/>
    </xf>
    <xf numFmtId="44" fontId="3" fillId="2" borderId="3" xfId="0" applyNumberFormat="1" applyFont="1" applyFill="1" applyBorder="1" applyAlignment="1">
      <alignment horizontal="center" vertical="center"/>
    </xf>
    <xf numFmtId="6" fontId="3" fillId="2" borderId="1" xfId="0" applyNumberFormat="1" applyFont="1" applyFill="1" applyBorder="1" applyAlignment="1">
      <alignment horizontal="left" vertical="top"/>
    </xf>
    <xf numFmtId="0" fontId="2" fillId="4" borderId="0" xfId="0" applyFont="1" applyFill="1" applyAlignment="1">
      <alignment horizontal="center" vertical="center"/>
    </xf>
    <xf numFmtId="6" fontId="3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0AF1C-7639-4CBB-9258-283C02DE30CB}">
  <dimension ref="A1:E90"/>
  <sheetViews>
    <sheetView tabSelected="1" topLeftCell="B1" zoomScale="110" zoomScaleNormal="110" workbookViewId="0">
      <selection activeCell="C91" sqref="C91"/>
    </sheetView>
  </sheetViews>
  <sheetFormatPr defaultRowHeight="15" x14ac:dyDescent="0.25"/>
  <cols>
    <col min="1" max="1" width="26.5703125" customWidth="1"/>
    <col min="2" max="2" width="83.5703125" customWidth="1"/>
    <col min="3" max="3" width="27.42578125" customWidth="1"/>
    <col min="4" max="4" width="25.85546875" style="7" bestFit="1" customWidth="1"/>
    <col min="5" max="5" width="44.7109375" bestFit="1" customWidth="1"/>
  </cols>
  <sheetData>
    <row r="1" spans="1:5" ht="66" x14ac:dyDescent="0.25">
      <c r="A1" s="5"/>
      <c r="B1" s="4" t="s">
        <v>0</v>
      </c>
      <c r="C1" s="9" t="s">
        <v>100</v>
      </c>
      <c r="D1" s="6" t="s">
        <v>101</v>
      </c>
      <c r="E1" s="60" t="s">
        <v>99</v>
      </c>
    </row>
    <row r="2" spans="1:5" ht="18.75" x14ac:dyDescent="0.3">
      <c r="A2" s="10"/>
      <c r="B2" s="11" t="s">
        <v>1</v>
      </c>
      <c r="C2" s="3"/>
      <c r="D2" s="12"/>
      <c r="E2" s="8"/>
    </row>
    <row r="3" spans="1:5" ht="18.75" x14ac:dyDescent="0.3">
      <c r="A3" s="10">
        <v>101</v>
      </c>
      <c r="B3" s="13" t="s">
        <v>2</v>
      </c>
      <c r="C3" s="47">
        <v>250</v>
      </c>
      <c r="D3" s="12"/>
      <c r="E3" s="8"/>
    </row>
    <row r="4" spans="1:5" ht="18.75" x14ac:dyDescent="0.3">
      <c r="A4" s="10">
        <v>102</v>
      </c>
      <c r="B4" s="13" t="s">
        <v>3</v>
      </c>
      <c r="C4" s="47">
        <v>500</v>
      </c>
      <c r="D4" s="12"/>
      <c r="E4" s="8"/>
    </row>
    <row r="5" spans="1:5" ht="18.75" x14ac:dyDescent="0.3">
      <c r="A5" s="10">
        <v>103</v>
      </c>
      <c r="B5" s="13" t="s">
        <v>4</v>
      </c>
      <c r="C5" s="47">
        <v>400</v>
      </c>
      <c r="D5" s="12"/>
      <c r="E5" s="8"/>
    </row>
    <row r="6" spans="1:5" ht="18.75" x14ac:dyDescent="0.3">
      <c r="A6" s="10">
        <v>104</v>
      </c>
      <c r="B6" s="13" t="s">
        <v>5</v>
      </c>
      <c r="C6" s="47">
        <v>200</v>
      </c>
      <c r="D6" s="12"/>
      <c r="E6" s="8"/>
    </row>
    <row r="7" spans="1:5" ht="18.75" x14ac:dyDescent="0.3">
      <c r="A7" s="10">
        <v>105</v>
      </c>
      <c r="B7" s="13" t="s">
        <v>6</v>
      </c>
      <c r="C7" s="47">
        <v>840</v>
      </c>
      <c r="D7" s="12"/>
      <c r="E7" s="8"/>
    </row>
    <row r="8" spans="1:5" ht="18.75" x14ac:dyDescent="0.3">
      <c r="A8" s="10">
        <v>106</v>
      </c>
      <c r="B8" s="14" t="s">
        <v>7</v>
      </c>
      <c r="C8" s="47">
        <v>1700</v>
      </c>
      <c r="D8" s="12"/>
      <c r="E8" s="8"/>
    </row>
    <row r="9" spans="1:5" ht="18.75" x14ac:dyDescent="0.3">
      <c r="A9" s="10">
        <v>107</v>
      </c>
      <c r="B9" s="13" t="s">
        <v>8</v>
      </c>
      <c r="C9" s="47">
        <v>1500</v>
      </c>
      <c r="D9" s="12"/>
      <c r="E9" s="8"/>
    </row>
    <row r="10" spans="1:5" ht="18.75" x14ac:dyDescent="0.3">
      <c r="A10" s="10">
        <v>108</v>
      </c>
      <c r="B10" s="13" t="s">
        <v>9</v>
      </c>
      <c r="C10" s="47"/>
      <c r="D10" s="12"/>
      <c r="E10" s="8"/>
    </row>
    <row r="11" spans="1:5" ht="18.75" x14ac:dyDescent="0.3">
      <c r="A11" s="10">
        <v>109</v>
      </c>
      <c r="B11" s="13" t="s">
        <v>10</v>
      </c>
      <c r="C11" s="47">
        <v>200</v>
      </c>
      <c r="D11" s="12"/>
      <c r="E11" s="8"/>
    </row>
    <row r="12" spans="1:5" ht="18.75" x14ac:dyDescent="0.3">
      <c r="A12" s="10">
        <v>110</v>
      </c>
      <c r="B12" s="13" t="s">
        <v>11</v>
      </c>
      <c r="C12" s="47">
        <v>850</v>
      </c>
      <c r="D12" s="12"/>
      <c r="E12" s="8"/>
    </row>
    <row r="13" spans="1:5" ht="18.75" x14ac:dyDescent="0.3">
      <c r="A13" s="10">
        <v>111</v>
      </c>
      <c r="B13" s="13" t="s">
        <v>12</v>
      </c>
      <c r="C13" s="47"/>
      <c r="D13" s="12"/>
      <c r="E13" s="8"/>
    </row>
    <row r="14" spans="1:5" ht="18.75" x14ac:dyDescent="0.25">
      <c r="A14" s="10">
        <v>112</v>
      </c>
      <c r="B14" s="13" t="s">
        <v>83</v>
      </c>
      <c r="C14" s="48"/>
      <c r="D14" s="15">
        <v>160</v>
      </c>
      <c r="E14" s="8"/>
    </row>
    <row r="15" spans="1:5" ht="18.75" x14ac:dyDescent="0.3">
      <c r="A15" s="10">
        <v>113</v>
      </c>
      <c r="B15" s="13" t="s">
        <v>13</v>
      </c>
      <c r="C15" s="47"/>
      <c r="D15" s="12"/>
      <c r="E15" s="8"/>
    </row>
    <row r="16" spans="1:5" ht="18.75" x14ac:dyDescent="0.3">
      <c r="A16" s="10">
        <v>114</v>
      </c>
      <c r="B16" s="13" t="s">
        <v>14</v>
      </c>
      <c r="C16" s="47">
        <v>100</v>
      </c>
      <c r="D16" s="12"/>
      <c r="E16" s="8"/>
    </row>
    <row r="17" spans="1:5" ht="18.75" x14ac:dyDescent="0.3">
      <c r="A17" s="10">
        <v>115</v>
      </c>
      <c r="B17" s="13" t="s">
        <v>15</v>
      </c>
      <c r="C17" s="47">
        <v>50</v>
      </c>
      <c r="D17" s="12"/>
      <c r="E17" s="8"/>
    </row>
    <row r="18" spans="1:5" ht="18.75" x14ac:dyDescent="0.3">
      <c r="A18" s="10">
        <v>116</v>
      </c>
      <c r="B18" s="16" t="s">
        <v>16</v>
      </c>
      <c r="C18" s="47">
        <v>150</v>
      </c>
      <c r="D18" s="12"/>
      <c r="E18" s="8"/>
    </row>
    <row r="19" spans="1:5" ht="18.75" x14ac:dyDescent="0.3">
      <c r="A19" s="10">
        <v>117</v>
      </c>
      <c r="B19" s="13" t="s">
        <v>17</v>
      </c>
      <c r="C19" s="47">
        <v>200</v>
      </c>
      <c r="D19" s="12"/>
      <c r="E19" s="8"/>
    </row>
    <row r="20" spans="1:5" ht="18.75" x14ac:dyDescent="0.3">
      <c r="A20" s="10">
        <v>118</v>
      </c>
      <c r="B20" s="14" t="s">
        <v>18</v>
      </c>
      <c r="C20" s="47">
        <v>800</v>
      </c>
      <c r="D20" s="12"/>
      <c r="E20" s="8"/>
    </row>
    <row r="21" spans="1:5" ht="18.75" x14ac:dyDescent="0.3">
      <c r="A21" s="10" t="s">
        <v>19</v>
      </c>
      <c r="B21" s="14" t="s">
        <v>20</v>
      </c>
      <c r="C21" s="47">
        <v>913</v>
      </c>
      <c r="D21" s="12"/>
      <c r="E21" s="8"/>
    </row>
    <row r="22" spans="1:5" ht="18" x14ac:dyDescent="0.25">
      <c r="A22" s="10" t="s">
        <v>21</v>
      </c>
      <c r="B22" s="14" t="s">
        <v>22</v>
      </c>
      <c r="C22" s="47"/>
      <c r="D22" s="17"/>
      <c r="E22" s="8"/>
    </row>
    <row r="23" spans="1:5" ht="18" x14ac:dyDescent="0.25">
      <c r="A23" s="10" t="s">
        <v>23</v>
      </c>
      <c r="B23" s="14" t="s">
        <v>24</v>
      </c>
      <c r="C23" s="47"/>
      <c r="D23" s="17"/>
      <c r="E23" s="8"/>
    </row>
    <row r="24" spans="1:5" ht="18" x14ac:dyDescent="0.25">
      <c r="A24" s="18"/>
      <c r="B24" s="19"/>
      <c r="C24" s="49">
        <f>SUM(C3:C23)</f>
        <v>8653</v>
      </c>
      <c r="D24" s="20">
        <f>SUM(D3:D23)</f>
        <v>160</v>
      </c>
      <c r="E24" s="1"/>
    </row>
    <row r="25" spans="1:5" ht="18.75" x14ac:dyDescent="0.3">
      <c r="A25" s="10">
        <v>119</v>
      </c>
      <c r="B25" s="11" t="s">
        <v>25</v>
      </c>
      <c r="C25" s="47"/>
      <c r="D25" s="21"/>
      <c r="E25" s="8"/>
    </row>
    <row r="26" spans="1:5" ht="18" x14ac:dyDescent="0.25">
      <c r="A26" s="10" t="s">
        <v>26</v>
      </c>
      <c r="B26" s="13" t="s">
        <v>76</v>
      </c>
      <c r="C26" s="47"/>
      <c r="D26" s="17"/>
      <c r="E26" s="8"/>
    </row>
    <row r="27" spans="1:5" ht="18" x14ac:dyDescent="0.25">
      <c r="A27" s="10" t="s">
        <v>27</v>
      </c>
      <c r="B27" s="13" t="s">
        <v>75</v>
      </c>
      <c r="C27" s="47"/>
      <c r="D27" s="17"/>
      <c r="E27" s="8"/>
    </row>
    <row r="28" spans="1:5" ht="18" x14ac:dyDescent="0.25">
      <c r="A28" s="10"/>
      <c r="B28" s="13" t="s">
        <v>28</v>
      </c>
      <c r="C28" s="47"/>
      <c r="D28" s="17"/>
      <c r="E28" s="8"/>
    </row>
    <row r="29" spans="1:5" ht="18" x14ac:dyDescent="0.25">
      <c r="A29" s="10"/>
      <c r="B29" s="13" t="s">
        <v>29</v>
      </c>
      <c r="C29" s="47">
        <v>50</v>
      </c>
      <c r="D29" s="17"/>
      <c r="E29" s="8"/>
    </row>
    <row r="30" spans="1:5" ht="18" x14ac:dyDescent="0.25">
      <c r="A30" s="10"/>
      <c r="B30" s="13" t="s">
        <v>30</v>
      </c>
      <c r="C30" s="47">
        <v>50</v>
      </c>
      <c r="D30" s="17"/>
      <c r="E30" s="8"/>
    </row>
    <row r="31" spans="1:5" ht="18" x14ac:dyDescent="0.25">
      <c r="A31" s="10"/>
      <c r="B31" s="13" t="s">
        <v>31</v>
      </c>
      <c r="C31" s="47">
        <v>600</v>
      </c>
      <c r="D31" s="17"/>
      <c r="E31" s="8"/>
    </row>
    <row r="32" spans="1:5" ht="18" x14ac:dyDescent="0.25">
      <c r="A32" s="10"/>
      <c r="B32" s="13" t="s">
        <v>32</v>
      </c>
      <c r="C32" s="47">
        <v>60</v>
      </c>
      <c r="D32" s="17"/>
      <c r="E32" s="8"/>
    </row>
    <row r="33" spans="1:5" ht="18" x14ac:dyDescent="0.25">
      <c r="A33" s="22"/>
      <c r="B33" s="19"/>
      <c r="C33" s="49">
        <f t="shared" ref="C33" si="0">SUM(C29:C32)</f>
        <v>760</v>
      </c>
      <c r="D33" s="19"/>
      <c r="E33" s="1"/>
    </row>
    <row r="34" spans="1:5" ht="18" x14ac:dyDescent="0.25">
      <c r="A34" s="23">
        <v>120</v>
      </c>
      <c r="B34" s="11" t="s">
        <v>33</v>
      </c>
      <c r="C34" s="47"/>
      <c r="D34" s="17"/>
      <c r="E34" s="8"/>
    </row>
    <row r="35" spans="1:5" ht="18" x14ac:dyDescent="0.25">
      <c r="A35" s="10" t="s">
        <v>34</v>
      </c>
      <c r="B35" s="13" t="s">
        <v>35</v>
      </c>
      <c r="C35" s="47">
        <v>600</v>
      </c>
      <c r="D35" s="17"/>
      <c r="E35" s="8"/>
    </row>
    <row r="36" spans="1:5" ht="18" x14ac:dyDescent="0.25">
      <c r="A36" s="10" t="s">
        <v>36</v>
      </c>
      <c r="B36" s="13" t="s">
        <v>37</v>
      </c>
      <c r="C36" s="47">
        <v>800</v>
      </c>
      <c r="D36" s="17"/>
      <c r="E36" s="8"/>
    </row>
    <row r="37" spans="1:5" ht="18" x14ac:dyDescent="0.25">
      <c r="A37" s="10" t="s">
        <v>38</v>
      </c>
      <c r="B37" s="13" t="s">
        <v>39</v>
      </c>
      <c r="C37" s="47">
        <v>800</v>
      </c>
      <c r="D37" s="17"/>
      <c r="E37" s="8"/>
    </row>
    <row r="38" spans="1:5" ht="18" x14ac:dyDescent="0.25">
      <c r="A38" s="24"/>
      <c r="B38" s="19"/>
      <c r="C38" s="49">
        <f t="shared" ref="C38" si="1">SUM(C35:C37)</f>
        <v>2200</v>
      </c>
      <c r="D38" s="19"/>
      <c r="E38" s="1"/>
    </row>
    <row r="39" spans="1:5" ht="18" x14ac:dyDescent="0.25">
      <c r="A39" s="10">
        <v>122</v>
      </c>
      <c r="B39" s="11" t="s">
        <v>40</v>
      </c>
      <c r="C39" s="47"/>
      <c r="D39" s="17"/>
      <c r="E39" s="8"/>
    </row>
    <row r="40" spans="1:5" ht="18" x14ac:dyDescent="0.25">
      <c r="A40" s="10"/>
      <c r="B40" s="13" t="s">
        <v>41</v>
      </c>
      <c r="C40" s="47"/>
      <c r="D40" s="17"/>
      <c r="E40" s="8"/>
    </row>
    <row r="41" spans="1:5" ht="18" x14ac:dyDescent="0.25">
      <c r="A41" s="10"/>
      <c r="B41" s="13" t="s">
        <v>42</v>
      </c>
      <c r="C41" s="47"/>
      <c r="D41" s="17"/>
      <c r="E41" s="8"/>
    </row>
    <row r="42" spans="1:5" ht="18" x14ac:dyDescent="0.25">
      <c r="A42" s="24"/>
      <c r="B42" s="19"/>
      <c r="C42" s="49">
        <f t="shared" ref="C42" si="2">SUM(C40:C41)</f>
        <v>0</v>
      </c>
      <c r="D42" s="19"/>
      <c r="E42" s="1"/>
    </row>
    <row r="43" spans="1:5" ht="18" x14ac:dyDescent="0.25">
      <c r="A43" s="10">
        <v>123</v>
      </c>
      <c r="B43" s="26" t="s">
        <v>43</v>
      </c>
      <c r="C43" s="47"/>
      <c r="D43" s="17"/>
      <c r="E43" s="8"/>
    </row>
    <row r="44" spans="1:5" ht="18" x14ac:dyDescent="0.25">
      <c r="A44" s="10"/>
      <c r="B44" s="14" t="s">
        <v>35</v>
      </c>
      <c r="C44" s="57">
        <v>1200</v>
      </c>
      <c r="D44" s="17"/>
      <c r="E44" s="8"/>
    </row>
    <row r="45" spans="1:5" ht="18" x14ac:dyDescent="0.25">
      <c r="A45" s="10"/>
      <c r="B45" s="14" t="s">
        <v>44</v>
      </c>
      <c r="C45" s="57">
        <v>700</v>
      </c>
      <c r="D45" s="17"/>
      <c r="E45" s="8"/>
    </row>
    <row r="46" spans="1:5" ht="18" x14ac:dyDescent="0.25">
      <c r="A46" s="10"/>
      <c r="B46" s="14" t="s">
        <v>39</v>
      </c>
      <c r="C46" s="57">
        <v>1500</v>
      </c>
      <c r="D46" s="17"/>
      <c r="E46" s="8"/>
    </row>
    <row r="47" spans="1:5" ht="18" x14ac:dyDescent="0.25">
      <c r="A47" s="24"/>
      <c r="B47" s="19"/>
      <c r="C47" s="58">
        <f t="shared" ref="C47" si="3">SUM(C44:C46)</f>
        <v>3400</v>
      </c>
      <c r="D47" s="19"/>
      <c r="E47" s="1"/>
    </row>
    <row r="48" spans="1:5" ht="18" x14ac:dyDescent="0.25">
      <c r="A48" s="10">
        <v>125</v>
      </c>
      <c r="B48" s="26" t="s">
        <v>45</v>
      </c>
      <c r="C48" s="57"/>
      <c r="D48" s="27"/>
      <c r="E48" s="8"/>
    </row>
    <row r="49" spans="1:5" ht="18" x14ac:dyDescent="0.25">
      <c r="A49" s="10"/>
      <c r="B49" s="14" t="s">
        <v>46</v>
      </c>
      <c r="C49" s="57">
        <v>100</v>
      </c>
      <c r="D49" s="27"/>
      <c r="E49" s="8"/>
    </row>
    <row r="50" spans="1:5" ht="18" x14ac:dyDescent="0.25">
      <c r="A50" s="10"/>
      <c r="B50" s="14" t="s">
        <v>47</v>
      </c>
      <c r="C50" s="57">
        <v>100</v>
      </c>
      <c r="D50" s="27"/>
      <c r="E50" s="8"/>
    </row>
    <row r="51" spans="1:5" ht="18" x14ac:dyDescent="0.25">
      <c r="A51" s="24"/>
      <c r="B51" s="19"/>
      <c r="C51" s="58">
        <f t="shared" ref="C51" si="4">SUM(C49:C50)</f>
        <v>200</v>
      </c>
      <c r="D51" s="19"/>
      <c r="E51" s="1"/>
    </row>
    <row r="52" spans="1:5" ht="18" x14ac:dyDescent="0.25">
      <c r="A52" s="10"/>
      <c r="B52" s="26" t="s">
        <v>48</v>
      </c>
      <c r="C52" s="47"/>
      <c r="D52" s="27"/>
      <c r="E52" s="8"/>
    </row>
    <row r="53" spans="1:5" ht="18.75" x14ac:dyDescent="0.25">
      <c r="A53" s="10">
        <v>126</v>
      </c>
      <c r="B53" s="14" t="s">
        <v>79</v>
      </c>
      <c r="C53" s="50"/>
      <c r="D53" s="27"/>
      <c r="E53" s="8"/>
    </row>
    <row r="54" spans="1:5" ht="18" x14ac:dyDescent="0.25">
      <c r="A54" s="10">
        <v>127</v>
      </c>
      <c r="B54" s="14" t="s">
        <v>49</v>
      </c>
      <c r="C54" s="47"/>
      <c r="D54" s="27"/>
      <c r="E54" s="8"/>
    </row>
    <row r="55" spans="1:5" ht="18" x14ac:dyDescent="0.25">
      <c r="A55" s="10">
        <v>128</v>
      </c>
      <c r="B55" s="28" t="s">
        <v>77</v>
      </c>
      <c r="C55" s="47"/>
      <c r="D55" s="29">
        <v>100</v>
      </c>
      <c r="E55" s="8"/>
    </row>
    <row r="56" spans="1:5" ht="18" x14ac:dyDescent="0.25">
      <c r="A56" s="10">
        <v>129</v>
      </c>
      <c r="B56" s="28" t="s">
        <v>50</v>
      </c>
      <c r="C56" s="47"/>
      <c r="D56" s="29">
        <v>100</v>
      </c>
      <c r="E56" s="8"/>
    </row>
    <row r="57" spans="1:5" ht="18" x14ac:dyDescent="0.25">
      <c r="A57" s="10">
        <v>130</v>
      </c>
      <c r="B57" s="28" t="s">
        <v>51</v>
      </c>
      <c r="C57" s="47"/>
      <c r="D57" s="29">
        <v>900</v>
      </c>
      <c r="E57" s="8"/>
    </row>
    <row r="58" spans="1:5" ht="18" x14ac:dyDescent="0.25">
      <c r="A58" s="10">
        <v>131</v>
      </c>
      <c r="B58" s="28" t="s">
        <v>52</v>
      </c>
      <c r="C58" s="47"/>
      <c r="D58" s="29">
        <v>175</v>
      </c>
      <c r="E58" s="8"/>
    </row>
    <row r="59" spans="1:5" ht="18" x14ac:dyDescent="0.25">
      <c r="A59" s="10">
        <v>132</v>
      </c>
      <c r="B59" s="28" t="s">
        <v>53</v>
      </c>
      <c r="C59" s="47"/>
      <c r="D59" s="29">
        <v>150</v>
      </c>
      <c r="E59" s="8"/>
    </row>
    <row r="60" spans="1:5" ht="18" x14ac:dyDescent="0.25">
      <c r="A60" s="10">
        <v>133</v>
      </c>
      <c r="B60" s="28" t="s">
        <v>54</v>
      </c>
      <c r="C60" s="47"/>
      <c r="D60" s="29">
        <v>150</v>
      </c>
      <c r="E60" s="8"/>
    </row>
    <row r="61" spans="1:5" ht="18.75" x14ac:dyDescent="0.3">
      <c r="A61" s="10" t="s">
        <v>94</v>
      </c>
      <c r="B61" s="14" t="s">
        <v>55</v>
      </c>
      <c r="C61" s="51"/>
      <c r="D61" s="30">
        <v>1140</v>
      </c>
      <c r="E61" s="44" t="s">
        <v>89</v>
      </c>
    </row>
    <row r="62" spans="1:5" ht="18.75" x14ac:dyDescent="0.3">
      <c r="A62" s="10" t="s">
        <v>95</v>
      </c>
      <c r="B62" s="14" t="s">
        <v>56</v>
      </c>
      <c r="C62" s="52"/>
      <c r="D62" s="31"/>
      <c r="E62" s="44" t="s">
        <v>88</v>
      </c>
    </row>
    <row r="63" spans="1:5" ht="18.75" x14ac:dyDescent="0.3">
      <c r="A63" s="10" t="s">
        <v>96</v>
      </c>
      <c r="B63" s="14" t="s">
        <v>57</v>
      </c>
      <c r="C63" s="51"/>
      <c r="D63" s="12"/>
      <c r="E63" s="44" t="s">
        <v>87</v>
      </c>
    </row>
    <row r="64" spans="1:5" ht="18.75" x14ac:dyDescent="0.3">
      <c r="A64" s="10" t="s">
        <v>97</v>
      </c>
      <c r="B64" s="14" t="s">
        <v>58</v>
      </c>
      <c r="C64" s="53"/>
      <c r="D64" s="12"/>
      <c r="E64" s="45" t="s">
        <v>90</v>
      </c>
    </row>
    <row r="65" spans="1:5" ht="18" x14ac:dyDescent="0.25">
      <c r="A65" s="24"/>
      <c r="B65" s="19"/>
      <c r="C65" s="49">
        <f t="shared" ref="C65:D65" si="5">SUM(C53:C64)</f>
        <v>0</v>
      </c>
      <c r="D65" s="25">
        <f t="shared" si="5"/>
        <v>2715</v>
      </c>
      <c r="E65" s="1"/>
    </row>
    <row r="66" spans="1:5" ht="18.75" x14ac:dyDescent="0.3">
      <c r="A66" s="10"/>
      <c r="B66" s="26" t="s">
        <v>59</v>
      </c>
      <c r="C66" s="47"/>
      <c r="D66" s="12"/>
      <c r="E66" s="8"/>
    </row>
    <row r="67" spans="1:5" s="2" customFormat="1" ht="18" x14ac:dyDescent="0.25">
      <c r="A67" s="10">
        <v>201</v>
      </c>
      <c r="B67" s="28" t="s">
        <v>60</v>
      </c>
      <c r="C67" s="47"/>
      <c r="D67" s="29">
        <v>500</v>
      </c>
      <c r="E67" s="8"/>
    </row>
    <row r="68" spans="1:5" ht="18" x14ac:dyDescent="0.25">
      <c r="A68" s="10">
        <v>202</v>
      </c>
      <c r="B68" s="28" t="s">
        <v>61</v>
      </c>
      <c r="C68" s="47"/>
      <c r="D68" s="29">
        <v>700</v>
      </c>
      <c r="E68" s="8"/>
    </row>
    <row r="69" spans="1:5" ht="18" x14ac:dyDescent="0.25">
      <c r="A69" s="10">
        <v>203</v>
      </c>
      <c r="B69" s="28" t="s">
        <v>62</v>
      </c>
      <c r="C69" s="47"/>
      <c r="D69" s="29">
        <v>375</v>
      </c>
      <c r="E69" s="8"/>
    </row>
    <row r="70" spans="1:5" ht="18" x14ac:dyDescent="0.25">
      <c r="A70" s="10">
        <v>204</v>
      </c>
      <c r="B70" s="28" t="s">
        <v>63</v>
      </c>
      <c r="C70" s="47"/>
      <c r="D70" s="29">
        <v>235</v>
      </c>
      <c r="E70" s="8"/>
    </row>
    <row r="71" spans="1:5" ht="18" x14ac:dyDescent="0.25">
      <c r="A71" s="10" t="s">
        <v>64</v>
      </c>
      <c r="B71" s="28" t="s">
        <v>65</v>
      </c>
      <c r="C71" s="47"/>
      <c r="D71" s="29">
        <v>325</v>
      </c>
      <c r="E71" s="8"/>
    </row>
    <row r="72" spans="1:5" ht="18.75" x14ac:dyDescent="0.3">
      <c r="A72" s="10">
        <v>205</v>
      </c>
      <c r="B72" s="14" t="s">
        <v>66</v>
      </c>
      <c r="C72" s="47"/>
      <c r="D72" s="12"/>
      <c r="E72" s="8"/>
    </row>
    <row r="73" spans="1:5" ht="18.75" x14ac:dyDescent="0.3">
      <c r="A73" s="10">
        <v>206</v>
      </c>
      <c r="B73" s="14" t="s">
        <v>67</v>
      </c>
      <c r="C73" s="46">
        <v>700</v>
      </c>
      <c r="E73" s="32" t="s">
        <v>86</v>
      </c>
    </row>
    <row r="74" spans="1:5" ht="18.75" x14ac:dyDescent="0.3">
      <c r="A74" s="10">
        <v>207</v>
      </c>
      <c r="B74" s="14" t="s">
        <v>69</v>
      </c>
      <c r="C74" s="46">
        <v>700</v>
      </c>
      <c r="E74" s="12" t="s">
        <v>91</v>
      </c>
    </row>
    <row r="75" spans="1:5" ht="18" x14ac:dyDescent="0.25">
      <c r="A75" s="10">
        <v>208</v>
      </c>
      <c r="B75" s="14" t="s">
        <v>72</v>
      </c>
      <c r="C75" s="46">
        <v>700</v>
      </c>
      <c r="E75" s="40" t="s">
        <v>93</v>
      </c>
    </row>
    <row r="76" spans="1:5" ht="18.75" x14ac:dyDescent="0.25">
      <c r="A76" s="10">
        <v>209</v>
      </c>
      <c r="B76" s="28" t="s">
        <v>68</v>
      </c>
      <c r="C76" s="50"/>
      <c r="D76" s="33">
        <v>850</v>
      </c>
      <c r="E76" s="8"/>
    </row>
    <row r="77" spans="1:5" ht="18.75" x14ac:dyDescent="0.25">
      <c r="A77" s="10">
        <v>210</v>
      </c>
      <c r="B77" s="28" t="s">
        <v>70</v>
      </c>
      <c r="C77" s="54"/>
      <c r="D77" s="34">
        <v>430</v>
      </c>
      <c r="E77" s="8"/>
    </row>
    <row r="78" spans="1:5" ht="18.75" x14ac:dyDescent="0.25">
      <c r="A78" s="10">
        <v>211</v>
      </c>
      <c r="B78" s="28" t="s">
        <v>82</v>
      </c>
      <c r="C78" s="54"/>
      <c r="D78" s="34">
        <v>230</v>
      </c>
      <c r="E78" s="8"/>
    </row>
    <row r="79" spans="1:5" ht="18.75" x14ac:dyDescent="0.25">
      <c r="A79" s="10">
        <v>212</v>
      </c>
      <c r="B79" s="28" t="s">
        <v>71</v>
      </c>
      <c r="C79" s="54"/>
      <c r="D79" s="34">
        <v>600</v>
      </c>
      <c r="E79" s="8"/>
    </row>
    <row r="80" spans="1:5" ht="18.75" x14ac:dyDescent="0.25">
      <c r="A80" s="10">
        <v>213</v>
      </c>
      <c r="B80" s="28" t="s">
        <v>78</v>
      </c>
      <c r="C80" s="54"/>
      <c r="D80" s="34">
        <v>500</v>
      </c>
      <c r="E80" s="8"/>
    </row>
    <row r="81" spans="1:5" ht="18.75" x14ac:dyDescent="0.3">
      <c r="A81" s="10">
        <v>214</v>
      </c>
      <c r="B81" s="28" t="s">
        <v>98</v>
      </c>
      <c r="C81" s="55"/>
      <c r="D81" s="35"/>
      <c r="E81" s="40" t="s">
        <v>92</v>
      </c>
    </row>
    <row r="82" spans="1:5" x14ac:dyDescent="0.25">
      <c r="C82" s="51"/>
    </row>
    <row r="83" spans="1:5" ht="18" x14ac:dyDescent="0.25">
      <c r="A83" s="19"/>
      <c r="B83" s="19"/>
      <c r="C83" s="59">
        <v>2100</v>
      </c>
      <c r="D83" s="25">
        <f>SUM(D67:D81)</f>
        <v>4745</v>
      </c>
      <c r="E83" s="1"/>
    </row>
    <row r="84" spans="1:5" ht="18.75" x14ac:dyDescent="0.3">
      <c r="A84" s="10"/>
      <c r="B84" s="14" t="s">
        <v>80</v>
      </c>
      <c r="C84" s="56">
        <v>8885.42</v>
      </c>
      <c r="D84" s="12"/>
      <c r="E84" s="8"/>
    </row>
    <row r="85" spans="1:5" ht="18.75" x14ac:dyDescent="0.3">
      <c r="A85" s="10"/>
      <c r="B85" s="14" t="s">
        <v>84</v>
      </c>
      <c r="C85" s="56">
        <v>1970.86</v>
      </c>
      <c r="D85" s="12"/>
      <c r="E85" s="8"/>
    </row>
    <row r="86" spans="1:5" ht="18.75" x14ac:dyDescent="0.3">
      <c r="A86" s="10"/>
      <c r="B86" s="14" t="s">
        <v>81</v>
      </c>
      <c r="C86" s="61">
        <v>20500</v>
      </c>
      <c r="D86" s="12"/>
      <c r="E86" s="8"/>
    </row>
    <row r="87" spans="1:5" ht="18.75" x14ac:dyDescent="0.3">
      <c r="A87" s="10"/>
      <c r="B87" s="14"/>
      <c r="C87" s="43"/>
      <c r="D87" s="12"/>
      <c r="E87" s="8"/>
    </row>
    <row r="88" spans="1:5" ht="18.75" x14ac:dyDescent="0.3">
      <c r="A88" s="8"/>
      <c r="B88" s="14" t="s">
        <v>102</v>
      </c>
      <c r="C88" s="39">
        <v>12953</v>
      </c>
      <c r="D88" s="37">
        <v>7620</v>
      </c>
      <c r="E88" s="8"/>
    </row>
    <row r="89" spans="1:5" ht="20.25" x14ac:dyDescent="0.3">
      <c r="B89" s="42" t="s">
        <v>85</v>
      </c>
      <c r="C89" s="8"/>
      <c r="D89" s="41">
        <v>20573</v>
      </c>
      <c r="E89" s="8"/>
    </row>
    <row r="90" spans="1:5" ht="18.75" x14ac:dyDescent="0.3">
      <c r="A90" s="38" t="s">
        <v>73</v>
      </c>
      <c r="B90" s="36" t="s">
        <v>74</v>
      </c>
      <c r="C90" s="8"/>
      <c r="D90" s="8"/>
      <c r="E90" s="37">
        <v>2162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FACyo</dc:creator>
  <cp:lastModifiedBy>FACyo</cp:lastModifiedBy>
  <dcterms:created xsi:type="dcterms:W3CDTF">2021-04-11T21:03:08Z</dcterms:created>
  <dcterms:modified xsi:type="dcterms:W3CDTF">2021-09-17T19:14:52Z</dcterms:modified>
</cp:coreProperties>
</file>